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9200" windowHeight="10896" activeTab="0"/>
  </bookViews>
  <sheets>
    <sheet name="KKL henkkoht Mies vet 2013" sheetId="1" r:id="rId1"/>
    <sheet name="KKL henkkoht Miehet MAB" sheetId="2" r:id="rId2"/>
    <sheet name="KKL  henkkoht Miehet CD" sheetId="3" r:id="rId3"/>
    <sheet name="KKL henkont Naiset" sheetId="4" r:id="rId4"/>
  </sheets>
  <definedNames/>
  <calcPr fullCalcOnLoad="1"/>
</workbook>
</file>

<file path=xl/sharedStrings.xml><?xml version="1.0" encoding="utf-8"?>
<sst xmlns="http://schemas.openxmlformats.org/spreadsheetml/2006/main" count="109" uniqueCount="57">
  <si>
    <t>Nimi</t>
  </si>
  <si>
    <t>Seura</t>
  </si>
  <si>
    <t>Tulos</t>
  </si>
  <si>
    <t>Tiironkoski Pekka</t>
  </si>
  <si>
    <t>Paikko</t>
  </si>
  <si>
    <t>Hein Pekka</t>
  </si>
  <si>
    <t>Rojjaas</t>
  </si>
  <si>
    <t>Leskinen Unto</t>
  </si>
  <si>
    <t>Tiimi</t>
  </si>
  <si>
    <t>Jetsu Pauli</t>
  </si>
  <si>
    <t>Rissanen Kalevi</t>
  </si>
  <si>
    <t>Nousu</t>
  </si>
  <si>
    <t>Peiponen Pentti</t>
  </si>
  <si>
    <t>Pusa Reijo</t>
  </si>
  <si>
    <t>Olkkonen Osmo</t>
  </si>
  <si>
    <t>Kuusisto Olavi</t>
  </si>
  <si>
    <t>Rissanen Jaakko</t>
  </si>
  <si>
    <t>Heikkonen Erkki</t>
  </si>
  <si>
    <t>Strömberg Raimo</t>
  </si>
  <si>
    <t>Veljmiehet</t>
  </si>
  <si>
    <t>Kolaus</t>
  </si>
  <si>
    <t>Tas</t>
  </si>
  <si>
    <t>Nyyssönen Ari</t>
  </si>
  <si>
    <t>Pöyhönen Hannu</t>
  </si>
  <si>
    <t>Rytkönen Vesa</t>
  </si>
  <si>
    <t>Happonen Janne</t>
  </si>
  <si>
    <t>Heiskanen Juha</t>
  </si>
  <si>
    <t>Johanson Hannu</t>
  </si>
  <si>
    <t>Hartikainen Timo</t>
  </si>
  <si>
    <t>Mikkonen Timo EJ</t>
  </si>
  <si>
    <t>CD</t>
  </si>
  <si>
    <t>M-B</t>
  </si>
  <si>
    <t>Päiväniemi Sami</t>
  </si>
  <si>
    <t>Valta Risto-Matti</t>
  </si>
  <si>
    <t>Törhönen Miikka</t>
  </si>
  <si>
    <t>Vehviläinen Jukka</t>
  </si>
  <si>
    <t>Törhönen Joni</t>
  </si>
  <si>
    <t>Rissanen Jyri</t>
  </si>
  <si>
    <t>Mäkinen Hannu</t>
  </si>
  <si>
    <t>M-D</t>
  </si>
  <si>
    <t>Anolin Anne-Riitta</t>
  </si>
  <si>
    <t>Tuhkanen Liisa</t>
  </si>
  <si>
    <t>Vehviläinen Marja</t>
  </si>
  <si>
    <t>Olkkonen-Lamminpää Pirkko</t>
  </si>
  <si>
    <t>Timonen Marketta</t>
  </si>
  <si>
    <t>MD</t>
  </si>
  <si>
    <t>Yhteensä</t>
  </si>
  <si>
    <t>Syklis</t>
  </si>
  <si>
    <t>Hilmat</t>
  </si>
  <si>
    <t>Miehet M-B 2013</t>
  </si>
  <si>
    <t>Miehet CD 2013</t>
  </si>
  <si>
    <t>Naiset M-D 2013</t>
  </si>
  <si>
    <t xml:space="preserve"> </t>
  </si>
  <si>
    <t>Lopputulos</t>
  </si>
  <si>
    <t>Fin 6.srj</t>
  </si>
  <si>
    <t xml:space="preserve">  </t>
  </si>
  <si>
    <t>Miesveteraanit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</si>
</sst>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b/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1" applyNumberFormat="0" applyFont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2" applyNumberFormat="0" applyAlignment="0" applyProtection="0"/>
    <xf numFmtId="0" fontId="24" fillId="0" borderId="3" applyNumberFormat="0" applyFill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31" borderId="2" applyNumberFormat="0" applyAlignment="0" applyProtection="0"/>
    <xf numFmtId="0" fontId="33" fillId="32" borderId="8" applyNumberFormat="0" applyAlignment="0" applyProtection="0"/>
    <xf numFmtId="0" fontId="34" fillId="2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tabSelected="1" zoomScalePageLayoutView="0" workbookViewId="0" topLeftCell="A1">
      <selection activeCell="F21" sqref="F21"/>
    </sheetView>
  </sheetViews>
  <sheetFormatPr defaultColWidth="9.00390625" defaultRowHeight="14.25"/>
  <cols>
    <col min="1" max="1" width="4.00390625" style="0" customWidth="1"/>
    <col min="2" max="2" width="16.875" style="0" customWidth="1"/>
    <col min="3" max="3" width="11.00390625" style="0" customWidth="1"/>
    <col min="4" max="4" width="6.375" style="0" customWidth="1"/>
    <col min="5" max="5" width="5.375" style="0" customWidth="1"/>
    <col min="6" max="6" width="9.125" style="0" customWidth="1"/>
    <col min="8" max="8" width="6.375" style="0" customWidth="1"/>
    <col min="9" max="9" width="10.375" style="0" customWidth="1"/>
  </cols>
  <sheetData>
    <row r="2" spans="2:8" ht="17.25">
      <c r="B2" s="2" t="s">
        <v>56</v>
      </c>
      <c r="H2" s="3"/>
    </row>
    <row r="3" spans="1:9" ht="13.5">
      <c r="A3" s="1" t="s">
        <v>45</v>
      </c>
      <c r="B3" s="1" t="s">
        <v>0</v>
      </c>
      <c r="C3" s="1" t="s">
        <v>1</v>
      </c>
      <c r="D3" s="1" t="s">
        <v>2</v>
      </c>
      <c r="E3" s="1" t="s">
        <v>2</v>
      </c>
      <c r="F3" s="1" t="s">
        <v>46</v>
      </c>
      <c r="G3" s="1" t="s">
        <v>54</v>
      </c>
      <c r="H3" s="4" t="s">
        <v>21</v>
      </c>
      <c r="I3" s="1" t="s">
        <v>53</v>
      </c>
    </row>
    <row r="4" spans="1:9" ht="13.5">
      <c r="A4" s="1">
        <v>1</v>
      </c>
      <c r="B4" s="1" t="s">
        <v>5</v>
      </c>
      <c r="C4" s="1" t="s">
        <v>6</v>
      </c>
      <c r="D4" s="1">
        <v>1279</v>
      </c>
      <c r="E4" s="1">
        <v>1331</v>
      </c>
      <c r="F4" s="1">
        <f>SUM(D4:E4)</f>
        <v>2610</v>
      </c>
      <c r="G4" s="1">
        <v>1293</v>
      </c>
      <c r="H4" s="1">
        <v>12</v>
      </c>
      <c r="I4" s="1">
        <v>3915</v>
      </c>
    </row>
    <row r="5" spans="1:9" ht="13.5">
      <c r="A5" s="1">
        <v>2</v>
      </c>
      <c r="B5" s="1" t="s">
        <v>3</v>
      </c>
      <c r="C5" s="1" t="s">
        <v>4</v>
      </c>
      <c r="D5" s="1">
        <v>1316</v>
      </c>
      <c r="E5" s="1">
        <v>1257</v>
      </c>
      <c r="F5" s="1">
        <f aca="true" t="shared" si="0" ref="F5:F15">SUM(D5:E5)</f>
        <v>2573</v>
      </c>
      <c r="G5" s="1">
        <v>1130</v>
      </c>
      <c r="H5" s="1">
        <v>66</v>
      </c>
      <c r="I5" s="1">
        <v>3769</v>
      </c>
    </row>
    <row r="6" spans="1:9" ht="13.5">
      <c r="A6" s="1">
        <v>3</v>
      </c>
      <c r="B6" s="1" t="s">
        <v>12</v>
      </c>
      <c r="C6" s="1" t="s">
        <v>6</v>
      </c>
      <c r="D6" s="1">
        <v>1158</v>
      </c>
      <c r="E6" s="1">
        <v>1317</v>
      </c>
      <c r="F6" s="1">
        <f t="shared" si="0"/>
        <v>2475</v>
      </c>
      <c r="G6" s="1">
        <v>1104</v>
      </c>
      <c r="H6" s="1">
        <v>42</v>
      </c>
      <c r="I6" s="1">
        <v>3621</v>
      </c>
    </row>
    <row r="7" spans="1:9" ht="13.5">
      <c r="A7" s="1">
        <v>4</v>
      </c>
      <c r="B7" s="1" t="s">
        <v>7</v>
      </c>
      <c r="C7" s="1" t="s">
        <v>8</v>
      </c>
      <c r="D7" s="1">
        <v>1253</v>
      </c>
      <c r="E7" s="1">
        <v>1181</v>
      </c>
      <c r="F7" s="1">
        <f t="shared" si="0"/>
        <v>2434</v>
      </c>
      <c r="G7" s="1">
        <v>1029</v>
      </c>
      <c r="H7" s="1">
        <v>150</v>
      </c>
      <c r="I7" s="1">
        <v>3613</v>
      </c>
    </row>
    <row r="8" spans="1:9" ht="13.5">
      <c r="A8" s="1">
        <v>5</v>
      </c>
      <c r="B8" s="1" t="s">
        <v>10</v>
      </c>
      <c r="C8" s="1" t="s">
        <v>11</v>
      </c>
      <c r="D8" s="1">
        <v>1200</v>
      </c>
      <c r="E8" s="1">
        <v>1182</v>
      </c>
      <c r="F8" s="1">
        <f t="shared" si="0"/>
        <v>2382</v>
      </c>
      <c r="G8" s="1">
        <v>1171</v>
      </c>
      <c r="H8" s="1">
        <v>48</v>
      </c>
      <c r="I8" s="1">
        <v>3601</v>
      </c>
    </row>
    <row r="9" spans="1:9" ht="13.5">
      <c r="A9" s="1">
        <v>6</v>
      </c>
      <c r="B9" s="1" t="s">
        <v>17</v>
      </c>
      <c r="C9" s="1" t="s">
        <v>6</v>
      </c>
      <c r="D9" s="1">
        <v>1101</v>
      </c>
      <c r="E9" s="1">
        <v>1209</v>
      </c>
      <c r="F9" s="1">
        <f t="shared" si="0"/>
        <v>2310</v>
      </c>
      <c r="G9" s="1">
        <v>1182</v>
      </c>
      <c r="H9" s="1">
        <v>12</v>
      </c>
      <c r="I9" s="1">
        <v>3507</v>
      </c>
    </row>
    <row r="10" spans="1:9" ht="13.5">
      <c r="A10" s="1">
        <v>7</v>
      </c>
      <c r="B10" s="1" t="s">
        <v>18</v>
      </c>
      <c r="C10" s="1" t="s">
        <v>19</v>
      </c>
      <c r="D10" s="1">
        <v>1072</v>
      </c>
      <c r="E10" s="1">
        <v>1248</v>
      </c>
      <c r="F10" s="1">
        <f t="shared" si="0"/>
        <v>2320</v>
      </c>
      <c r="G10" s="1">
        <v>1133</v>
      </c>
      <c r="H10" s="1">
        <v>24</v>
      </c>
      <c r="I10" s="1">
        <v>3477</v>
      </c>
    </row>
    <row r="11" spans="1:9" ht="13.5">
      <c r="A11" s="1">
        <v>8</v>
      </c>
      <c r="B11" s="1" t="s">
        <v>14</v>
      </c>
      <c r="C11" s="1" t="s">
        <v>4</v>
      </c>
      <c r="D11" s="1">
        <v>1129</v>
      </c>
      <c r="E11" s="1">
        <v>1127</v>
      </c>
      <c r="F11" s="1">
        <f t="shared" si="0"/>
        <v>2256</v>
      </c>
      <c r="G11" s="1">
        <v>1046</v>
      </c>
      <c r="H11" s="1">
        <v>132</v>
      </c>
      <c r="I11" s="1">
        <v>3434</v>
      </c>
    </row>
    <row r="12" spans="1:9" ht="13.5">
      <c r="A12" s="1">
        <v>9</v>
      </c>
      <c r="B12" s="1" t="s">
        <v>9</v>
      </c>
      <c r="C12" s="1" t="s">
        <v>4</v>
      </c>
      <c r="D12" s="1">
        <v>1229</v>
      </c>
      <c r="E12" s="1">
        <v>1135</v>
      </c>
      <c r="F12" s="1">
        <f t="shared" si="0"/>
        <v>2364</v>
      </c>
      <c r="G12" s="1">
        <v>934</v>
      </c>
      <c r="H12" s="1">
        <v>126</v>
      </c>
      <c r="I12" s="1">
        <f aca="true" t="shared" si="1" ref="I6:I15">SUM(F12:H12)</f>
        <v>3424</v>
      </c>
    </row>
    <row r="13" spans="1:9" ht="13.5">
      <c r="A13" s="1">
        <v>10</v>
      </c>
      <c r="B13" s="1" t="s">
        <v>15</v>
      </c>
      <c r="C13" s="1" t="s">
        <v>6</v>
      </c>
      <c r="D13" s="1">
        <v>1110</v>
      </c>
      <c r="E13" s="1">
        <v>1124</v>
      </c>
      <c r="F13" s="1">
        <f t="shared" si="0"/>
        <v>2234</v>
      </c>
      <c r="G13" s="1">
        <v>1143</v>
      </c>
      <c r="H13" s="1">
        <v>42</v>
      </c>
      <c r="I13" s="1">
        <v>3419</v>
      </c>
    </row>
    <row r="14" spans="1:9" ht="13.5">
      <c r="A14" s="1">
        <v>11</v>
      </c>
      <c r="B14" s="1" t="s">
        <v>16</v>
      </c>
      <c r="C14" s="1" t="s">
        <v>8</v>
      </c>
      <c r="D14" s="1">
        <v>1107</v>
      </c>
      <c r="E14" s="1">
        <v>1136</v>
      </c>
      <c r="F14" s="1">
        <f t="shared" si="0"/>
        <v>2243</v>
      </c>
      <c r="G14" s="1"/>
      <c r="H14" s="5">
        <v>90</v>
      </c>
      <c r="I14" s="1">
        <v>2333</v>
      </c>
    </row>
    <row r="15" spans="1:9" ht="13.5">
      <c r="A15" s="1">
        <v>12</v>
      </c>
      <c r="B15" s="1" t="s">
        <v>13</v>
      </c>
      <c r="C15" s="1" t="s">
        <v>8</v>
      </c>
      <c r="D15" s="1">
        <v>1154</v>
      </c>
      <c r="E15" s="1">
        <v>1084</v>
      </c>
      <c r="F15" s="1">
        <f t="shared" si="0"/>
        <v>2238</v>
      </c>
      <c r="G15" s="1"/>
      <c r="H15" s="1">
        <v>84</v>
      </c>
      <c r="I15" s="1">
        <v>2322</v>
      </c>
    </row>
    <row r="16" spans="1:9" ht="13.5">
      <c r="A16" s="1"/>
      <c r="B16" s="1"/>
      <c r="C16" s="1"/>
      <c r="D16" s="1"/>
      <c r="E16" s="1"/>
      <c r="F16" s="1"/>
      <c r="H16" t="s">
        <v>55</v>
      </c>
      <c r="I16" s="1" t="s">
        <v>52</v>
      </c>
    </row>
    <row r="17" ht="13.5">
      <c r="I17" s="1" t="s">
        <v>52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H25" sqref="H25"/>
    </sheetView>
  </sheetViews>
  <sheetFormatPr defaultColWidth="9.00390625" defaultRowHeight="14.25"/>
  <cols>
    <col min="1" max="1" width="4.125" style="0" customWidth="1"/>
    <col min="2" max="2" width="17.875" style="0" customWidth="1"/>
    <col min="3" max="3" width="11.125" style="0" customWidth="1"/>
    <col min="4" max="5" width="6.125" style="0" customWidth="1"/>
    <col min="6" max="6" width="4.125" style="0" customWidth="1"/>
    <col min="9" max="9" width="10.375" style="0" customWidth="1"/>
  </cols>
  <sheetData>
    <row r="2" ht="17.25">
      <c r="B2" s="2" t="s">
        <v>49</v>
      </c>
    </row>
    <row r="3" spans="1:9" ht="13.5">
      <c r="A3" s="1" t="s">
        <v>31</v>
      </c>
      <c r="B3" s="1" t="s">
        <v>0</v>
      </c>
      <c r="C3" s="1" t="s">
        <v>1</v>
      </c>
      <c r="D3" s="1" t="s">
        <v>2</v>
      </c>
      <c r="E3" s="1" t="s">
        <v>2</v>
      </c>
      <c r="F3" s="1" t="s">
        <v>21</v>
      </c>
      <c r="G3" s="1" t="s">
        <v>46</v>
      </c>
      <c r="H3" s="1" t="s">
        <v>54</v>
      </c>
      <c r="I3" s="1" t="s">
        <v>53</v>
      </c>
    </row>
    <row r="4" spans="1:9" ht="13.5">
      <c r="A4" s="1">
        <v>1</v>
      </c>
      <c r="B4" s="1" t="s">
        <v>32</v>
      </c>
      <c r="C4" s="1" t="s">
        <v>19</v>
      </c>
      <c r="D4" s="1">
        <v>1443</v>
      </c>
      <c r="E4" s="1">
        <v>1201</v>
      </c>
      <c r="F4" s="1">
        <v>0</v>
      </c>
      <c r="G4" s="1">
        <f aca="true" t="shared" si="0" ref="G4:G10">SUM(F4,D4,E4)</f>
        <v>2644</v>
      </c>
      <c r="H4" s="1">
        <v>1262</v>
      </c>
      <c r="I4" s="1">
        <f aca="true" t="shared" si="1" ref="I4:I10">SUM(G4:H4)</f>
        <v>3906</v>
      </c>
    </row>
    <row r="5" spans="1:9" ht="13.5">
      <c r="A5" s="1">
        <v>2</v>
      </c>
      <c r="B5" s="1" t="s">
        <v>33</v>
      </c>
      <c r="C5" s="1" t="s">
        <v>19</v>
      </c>
      <c r="D5" s="1">
        <v>1276</v>
      </c>
      <c r="E5" s="1">
        <v>1317</v>
      </c>
      <c r="F5" s="1">
        <v>0</v>
      </c>
      <c r="G5" s="1">
        <f t="shared" si="0"/>
        <v>2593</v>
      </c>
      <c r="H5" s="1">
        <v>1187</v>
      </c>
      <c r="I5" s="1">
        <f t="shared" si="1"/>
        <v>3780</v>
      </c>
    </row>
    <row r="6" spans="1:9" ht="13.5">
      <c r="A6" s="1">
        <v>3</v>
      </c>
      <c r="B6" s="1" t="s">
        <v>35</v>
      </c>
      <c r="C6" s="1" t="s">
        <v>6</v>
      </c>
      <c r="D6" s="1">
        <v>1219</v>
      </c>
      <c r="E6" s="1">
        <v>1274</v>
      </c>
      <c r="F6" s="1">
        <v>0</v>
      </c>
      <c r="G6" s="1">
        <f t="shared" si="0"/>
        <v>2493</v>
      </c>
      <c r="H6" s="1">
        <v>1255</v>
      </c>
      <c r="I6" s="1">
        <f t="shared" si="1"/>
        <v>3748</v>
      </c>
    </row>
    <row r="7" spans="1:9" ht="13.5">
      <c r="A7" s="1">
        <v>4</v>
      </c>
      <c r="B7" s="1" t="s">
        <v>34</v>
      </c>
      <c r="C7" s="1" t="s">
        <v>19</v>
      </c>
      <c r="D7" s="1">
        <v>1240</v>
      </c>
      <c r="E7" s="1">
        <v>1178</v>
      </c>
      <c r="F7" s="1">
        <v>0</v>
      </c>
      <c r="G7" s="1">
        <f t="shared" si="0"/>
        <v>2418</v>
      </c>
      <c r="H7" s="1">
        <v>1199</v>
      </c>
      <c r="I7" s="1">
        <f t="shared" si="1"/>
        <v>3617</v>
      </c>
    </row>
    <row r="8" spans="1:9" ht="13.5">
      <c r="A8" s="1">
        <v>5</v>
      </c>
      <c r="B8" s="1" t="s">
        <v>36</v>
      </c>
      <c r="C8" s="1" t="s">
        <v>19</v>
      </c>
      <c r="D8" s="1">
        <v>1213</v>
      </c>
      <c r="E8" s="1">
        <v>1156</v>
      </c>
      <c r="F8" s="1">
        <v>0</v>
      </c>
      <c r="G8" s="1">
        <f t="shared" si="0"/>
        <v>2369</v>
      </c>
      <c r="H8" s="1">
        <v>1201</v>
      </c>
      <c r="I8" s="1">
        <f t="shared" si="1"/>
        <v>3570</v>
      </c>
    </row>
    <row r="9" spans="1:9" ht="13.5">
      <c r="A9" s="1">
        <v>6</v>
      </c>
      <c r="B9" s="1" t="s">
        <v>37</v>
      </c>
      <c r="C9" s="1" t="s">
        <v>11</v>
      </c>
      <c r="D9" s="1">
        <v>1212</v>
      </c>
      <c r="E9" s="1">
        <v>1070</v>
      </c>
      <c r="F9" s="1">
        <v>0</v>
      </c>
      <c r="G9" s="1">
        <f t="shared" si="0"/>
        <v>2282</v>
      </c>
      <c r="H9" s="1">
        <v>1218</v>
      </c>
      <c r="I9" s="1">
        <f t="shared" si="1"/>
        <v>3500</v>
      </c>
    </row>
    <row r="10" spans="1:9" ht="13.5">
      <c r="A10" s="1">
        <v>7</v>
      </c>
      <c r="B10" s="1" t="s">
        <v>38</v>
      </c>
      <c r="C10" s="1" t="s">
        <v>11</v>
      </c>
      <c r="D10" s="1">
        <v>1148</v>
      </c>
      <c r="E10" s="1">
        <v>1156</v>
      </c>
      <c r="F10" s="1">
        <v>0</v>
      </c>
      <c r="G10" s="1">
        <f t="shared" si="0"/>
        <v>2304</v>
      </c>
      <c r="H10" s="1">
        <v>1062</v>
      </c>
      <c r="I10" s="1">
        <f t="shared" si="1"/>
        <v>3366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F24" sqref="F24"/>
    </sheetView>
  </sheetViews>
  <sheetFormatPr defaultColWidth="9.00390625" defaultRowHeight="14.25"/>
  <cols>
    <col min="1" max="1" width="3.75390625" style="0" customWidth="1"/>
    <col min="2" max="3" width="15.75390625" style="0" customWidth="1"/>
    <col min="4" max="5" width="5.75390625" style="0" customWidth="1"/>
    <col min="6" max="6" width="3.75390625" style="0" customWidth="1"/>
    <col min="9" max="9" width="10.625" style="0" customWidth="1"/>
  </cols>
  <sheetData>
    <row r="2" ht="17.25">
      <c r="B2" s="2" t="s">
        <v>50</v>
      </c>
    </row>
    <row r="3" spans="1:9" ht="13.5">
      <c r="A3" s="1" t="s">
        <v>30</v>
      </c>
      <c r="B3" s="1" t="s">
        <v>0</v>
      </c>
      <c r="C3" s="1" t="s">
        <v>1</v>
      </c>
      <c r="D3" s="1" t="s">
        <v>2</v>
      </c>
      <c r="E3" s="1" t="s">
        <v>2</v>
      </c>
      <c r="F3" s="1" t="s">
        <v>21</v>
      </c>
      <c r="G3" s="1" t="s">
        <v>46</v>
      </c>
      <c r="H3" s="1" t="s">
        <v>54</v>
      </c>
      <c r="I3" s="1" t="s">
        <v>53</v>
      </c>
    </row>
    <row r="4" spans="1:9" ht="13.5">
      <c r="A4" s="1">
        <v>1</v>
      </c>
      <c r="B4" s="1" t="s">
        <v>23</v>
      </c>
      <c r="C4" s="1" t="s">
        <v>20</v>
      </c>
      <c r="D4" s="1">
        <v>1152</v>
      </c>
      <c r="E4" s="1">
        <v>1114</v>
      </c>
      <c r="F4" s="1">
        <v>0</v>
      </c>
      <c r="G4" s="1">
        <f aca="true" t="shared" si="0" ref="G4:G11">SUM(D4:F4)</f>
        <v>2266</v>
      </c>
      <c r="H4" s="1">
        <v>1073</v>
      </c>
      <c r="I4" s="1">
        <f>SUM(G4:H4)</f>
        <v>3339</v>
      </c>
    </row>
    <row r="5" spans="1:9" ht="13.5">
      <c r="A5" s="1">
        <v>2</v>
      </c>
      <c r="B5" s="1" t="s">
        <v>26</v>
      </c>
      <c r="C5" s="1" t="s">
        <v>19</v>
      </c>
      <c r="D5" s="1">
        <v>1053</v>
      </c>
      <c r="E5" s="1">
        <v>1106</v>
      </c>
      <c r="F5" s="1">
        <v>0</v>
      </c>
      <c r="G5" s="1">
        <f t="shared" si="0"/>
        <v>2159</v>
      </c>
      <c r="H5" s="1">
        <v>1038</v>
      </c>
      <c r="I5" s="1">
        <f aca="true" t="shared" si="1" ref="I5:I11">SUM(G5:H5)</f>
        <v>3197</v>
      </c>
    </row>
    <row r="6" spans="1:9" ht="13.5">
      <c r="A6" s="1">
        <v>3</v>
      </c>
      <c r="B6" s="1" t="s">
        <v>22</v>
      </c>
      <c r="C6" s="1" t="s">
        <v>6</v>
      </c>
      <c r="D6" s="1">
        <v>1180</v>
      </c>
      <c r="E6" s="1">
        <v>1016</v>
      </c>
      <c r="F6" s="1">
        <v>0</v>
      </c>
      <c r="G6" s="1">
        <f t="shared" si="0"/>
        <v>2196</v>
      </c>
      <c r="H6" s="1">
        <v>990</v>
      </c>
      <c r="I6" s="1">
        <f t="shared" si="1"/>
        <v>3186</v>
      </c>
    </row>
    <row r="7" spans="1:9" ht="13.5">
      <c r="A7" s="1">
        <v>4</v>
      </c>
      <c r="B7" s="1" t="s">
        <v>25</v>
      </c>
      <c r="C7" s="1" t="s">
        <v>19</v>
      </c>
      <c r="D7" s="1">
        <v>1055</v>
      </c>
      <c r="E7" s="1">
        <v>1063</v>
      </c>
      <c r="F7" s="1">
        <v>0</v>
      </c>
      <c r="G7" s="1">
        <f t="shared" si="0"/>
        <v>2118</v>
      </c>
      <c r="H7" s="1">
        <v>1012</v>
      </c>
      <c r="I7" s="1">
        <f t="shared" si="1"/>
        <v>3130</v>
      </c>
    </row>
    <row r="8" spans="1:9" ht="13.5">
      <c r="A8" s="1">
        <v>5</v>
      </c>
      <c r="B8" s="1" t="s">
        <v>28</v>
      </c>
      <c r="C8" s="1" t="s">
        <v>19</v>
      </c>
      <c r="D8" s="1">
        <v>1007</v>
      </c>
      <c r="E8" s="1">
        <v>1117</v>
      </c>
      <c r="F8" s="1">
        <v>0</v>
      </c>
      <c r="G8" s="1">
        <f t="shared" si="0"/>
        <v>2124</v>
      </c>
      <c r="H8" s="1">
        <v>1004</v>
      </c>
      <c r="I8" s="1">
        <f t="shared" si="1"/>
        <v>3128</v>
      </c>
    </row>
    <row r="9" spans="1:9" ht="13.5">
      <c r="A9" s="1">
        <v>6</v>
      </c>
      <c r="B9" s="1" t="s">
        <v>29</v>
      </c>
      <c r="C9" s="1" t="s">
        <v>8</v>
      </c>
      <c r="D9" s="1">
        <v>1004</v>
      </c>
      <c r="E9" s="1">
        <v>1060</v>
      </c>
      <c r="F9" s="1">
        <v>0</v>
      </c>
      <c r="G9" s="1">
        <f t="shared" si="0"/>
        <v>2064</v>
      </c>
      <c r="H9" s="1">
        <v>1058</v>
      </c>
      <c r="I9" s="1">
        <f t="shared" si="1"/>
        <v>3122</v>
      </c>
    </row>
    <row r="10" spans="1:9" ht="13.5">
      <c r="A10" s="1">
        <v>7</v>
      </c>
      <c r="B10" s="1" t="s">
        <v>27</v>
      </c>
      <c r="C10" s="1" t="s">
        <v>19</v>
      </c>
      <c r="D10" s="1">
        <v>1019</v>
      </c>
      <c r="E10" s="1">
        <v>1037</v>
      </c>
      <c r="F10" s="1">
        <v>0</v>
      </c>
      <c r="G10" s="1">
        <f t="shared" si="0"/>
        <v>2056</v>
      </c>
      <c r="H10" s="1">
        <v>1047</v>
      </c>
      <c r="I10" s="1">
        <f t="shared" si="1"/>
        <v>3103</v>
      </c>
    </row>
    <row r="11" spans="1:9" ht="13.5">
      <c r="A11" s="1">
        <v>8</v>
      </c>
      <c r="B11" s="1" t="s">
        <v>24</v>
      </c>
      <c r="C11" s="1" t="s">
        <v>19</v>
      </c>
      <c r="D11" s="1">
        <v>1080</v>
      </c>
      <c r="E11" s="1">
        <v>1005</v>
      </c>
      <c r="F11" s="1">
        <v>0</v>
      </c>
      <c r="G11" s="1">
        <f t="shared" si="0"/>
        <v>2085</v>
      </c>
      <c r="H11" s="1">
        <v>931</v>
      </c>
      <c r="I11" s="1">
        <f t="shared" si="1"/>
        <v>3016</v>
      </c>
    </row>
    <row r="12" spans="1:9" ht="13.5">
      <c r="A12" s="1"/>
      <c r="B12" s="1"/>
      <c r="C12" s="1"/>
      <c r="D12" s="1"/>
      <c r="E12" s="1"/>
      <c r="F12" s="1"/>
      <c r="G12" s="1"/>
      <c r="I12" s="1" t="s">
        <v>52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9"/>
  <sheetViews>
    <sheetView zoomScalePageLayoutView="0" workbookViewId="0" topLeftCell="A1">
      <selection activeCell="A2" sqref="A2:I8"/>
    </sheetView>
  </sheetViews>
  <sheetFormatPr defaultColWidth="9.00390625" defaultRowHeight="14.25"/>
  <cols>
    <col min="1" max="1" width="4.00390625" style="0" customWidth="1"/>
    <col min="2" max="2" width="25.75390625" style="0" customWidth="1"/>
    <col min="3" max="3" width="7.25390625" style="0" customWidth="1"/>
    <col min="4" max="4" width="5.375" style="0" customWidth="1"/>
    <col min="5" max="5" width="5.75390625" style="0" customWidth="1"/>
    <col min="6" max="6" width="4.00390625" style="0" customWidth="1"/>
    <col min="9" max="9" width="11.00390625" style="0" customWidth="1"/>
  </cols>
  <sheetData>
    <row r="2" ht="17.25">
      <c r="B2" s="2" t="s">
        <v>51</v>
      </c>
    </row>
    <row r="3" spans="1:9" s="1" customFormat="1" ht="13.5">
      <c r="A3" s="1" t="s">
        <v>39</v>
      </c>
      <c r="B3" s="1" t="s">
        <v>0</v>
      </c>
      <c r="C3" s="1" t="s">
        <v>1</v>
      </c>
      <c r="D3" s="1" t="s">
        <v>2</v>
      </c>
      <c r="E3" s="1" t="s">
        <v>2</v>
      </c>
      <c r="F3" s="1" t="s">
        <v>21</v>
      </c>
      <c r="G3" s="1" t="s">
        <v>46</v>
      </c>
      <c r="H3" s="1" t="s">
        <v>54</v>
      </c>
      <c r="I3" s="1" t="s">
        <v>53</v>
      </c>
    </row>
    <row r="4" spans="1:9" ht="13.5">
      <c r="A4" s="1">
        <v>1</v>
      </c>
      <c r="B4" s="1" t="s">
        <v>41</v>
      </c>
      <c r="C4" s="1" t="s">
        <v>47</v>
      </c>
      <c r="D4" s="1">
        <v>1014</v>
      </c>
      <c r="E4" s="1">
        <v>1145</v>
      </c>
      <c r="F4" s="1">
        <v>0</v>
      </c>
      <c r="G4" s="1">
        <f>SUM(D4:F4)</f>
        <v>2159</v>
      </c>
      <c r="H4" s="1">
        <v>1080</v>
      </c>
      <c r="I4" s="1">
        <f>SUM(G4:H4)</f>
        <v>3239</v>
      </c>
    </row>
    <row r="5" spans="1:9" ht="13.5">
      <c r="A5" s="1">
        <v>2</v>
      </c>
      <c r="B5" s="1" t="s">
        <v>43</v>
      </c>
      <c r="C5" s="1" t="s">
        <v>48</v>
      </c>
      <c r="D5" s="1">
        <v>997</v>
      </c>
      <c r="E5" s="1">
        <v>1063</v>
      </c>
      <c r="F5" s="1">
        <v>0</v>
      </c>
      <c r="G5" s="1">
        <f>SUM(D5:F5)</f>
        <v>2060</v>
      </c>
      <c r="H5" s="1">
        <v>1114</v>
      </c>
      <c r="I5" s="1">
        <f>SUM(G5:H5)</f>
        <v>3174</v>
      </c>
    </row>
    <row r="6" spans="1:9" ht="13.5">
      <c r="A6" s="1">
        <v>3</v>
      </c>
      <c r="B6" s="1" t="s">
        <v>42</v>
      </c>
      <c r="C6" s="1" t="s">
        <v>48</v>
      </c>
      <c r="D6" s="1">
        <v>1006</v>
      </c>
      <c r="E6" s="1">
        <v>1052</v>
      </c>
      <c r="F6" s="1">
        <v>0</v>
      </c>
      <c r="G6" s="1">
        <f>SUM(D6:F6)</f>
        <v>2058</v>
      </c>
      <c r="H6" s="1">
        <v>1083</v>
      </c>
      <c r="I6" s="1">
        <f>SUM(G6:H6)</f>
        <v>3141</v>
      </c>
    </row>
    <row r="7" spans="1:9" ht="13.5">
      <c r="A7" s="1">
        <v>4</v>
      </c>
      <c r="B7" s="1" t="s">
        <v>44</v>
      </c>
      <c r="C7" s="1" t="s">
        <v>4</v>
      </c>
      <c r="D7" s="1">
        <v>961</v>
      </c>
      <c r="E7" s="1">
        <v>1110</v>
      </c>
      <c r="F7" s="1">
        <v>0</v>
      </c>
      <c r="G7" s="1">
        <f>SUM(D7:F7)</f>
        <v>2071</v>
      </c>
      <c r="H7" s="1">
        <v>1042</v>
      </c>
      <c r="I7" s="1">
        <f>SUM(G7:H7)</f>
        <v>3113</v>
      </c>
    </row>
    <row r="8" spans="1:9" ht="13.5">
      <c r="A8" s="1">
        <v>5</v>
      </c>
      <c r="B8" s="1" t="s">
        <v>40</v>
      </c>
      <c r="C8" s="1" t="s">
        <v>48</v>
      </c>
      <c r="D8" s="1">
        <v>1047</v>
      </c>
      <c r="E8" s="1">
        <v>1059</v>
      </c>
      <c r="F8" s="1">
        <v>0</v>
      </c>
      <c r="G8" s="1">
        <f>SUM(D8:F8)</f>
        <v>2106</v>
      </c>
      <c r="H8" s="1">
        <v>999</v>
      </c>
      <c r="I8" s="1">
        <f>SUM(G8:H8)</f>
        <v>3105</v>
      </c>
    </row>
    <row r="9" spans="1:9" ht="13.5">
      <c r="A9" s="1"/>
      <c r="B9" s="1"/>
      <c r="C9" s="1"/>
      <c r="D9" s="1"/>
      <c r="E9" s="1"/>
      <c r="F9" s="1"/>
      <c r="G9" s="1"/>
      <c r="I9" s="1" t="s">
        <v>52</v>
      </c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keipi</dc:creator>
  <cp:keywords/>
  <dc:description/>
  <cp:lastModifiedBy>keipi</cp:lastModifiedBy>
  <cp:lastPrinted>2013-05-16T11:47:01Z</cp:lastPrinted>
  <dcterms:created xsi:type="dcterms:W3CDTF">2013-05-12T15:31:03Z</dcterms:created>
  <dcterms:modified xsi:type="dcterms:W3CDTF">2013-05-16T17:58:57Z</dcterms:modified>
  <cp:category/>
  <cp:version/>
  <cp:contentType/>
  <cp:contentStatus/>
</cp:coreProperties>
</file>